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sinaes-my.sharepoint.com/personal/pmadrigal_sinaes_ac_cr/Documents/Presupuesto/PRESUPUESTO Y PAO 2024/Formulación/PAO y Presupuesto 2024/PAO 2024/"/>
    </mc:Choice>
  </mc:AlternateContent>
  <xr:revisionPtr revIDLastSave="12" documentId="14_{03825532-95F6-4016-87DF-5BC2B003AD39}" xr6:coauthVersionLast="47" xr6:coauthVersionMax="47" xr10:uidLastSave="{DB448BA8-3B1D-431E-ABF9-85EA0173A334}"/>
  <bookViews>
    <workbookView xWindow="-108" yWindow="-108" windowWidth="23256" windowHeight="12456" xr2:uid="{00000000-000D-0000-FFFF-FFFF00000000}"/>
  </bookViews>
  <sheets>
    <sheet name="Plan de trabajo PAO" sheetId="8" r:id="rId1"/>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6" i="8" l="1"/>
  <c r="I46" i="8"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<sst xmlns="http://schemas.openxmlformats.org/spreadsheetml/2006/main" count="158" uniqueCount="107">
  <si>
    <t>Intrumento de formulación del Plan Anual Operativo</t>
  </si>
  <si>
    <t>División:</t>
  </si>
  <si>
    <t xml:space="preserve"> Investigación, Desarrollo e Innovación (INDEIN)</t>
  </si>
  <si>
    <t>Director de División:</t>
  </si>
  <si>
    <t>M.Sc. Sugey Montoya Sandí</t>
  </si>
  <si>
    <t xml:space="preserve">Jefatura Inmediata: </t>
  </si>
  <si>
    <t>M.Sc. Laura Ramírez Saborío</t>
  </si>
  <si>
    <t>Objetivo estratégico asociado</t>
  </si>
  <si>
    <t>Objetivo PAO</t>
  </si>
  <si>
    <t>Meta PAO</t>
  </si>
  <si>
    <t>Código del Indicador</t>
  </si>
  <si>
    <t>Nombre del indicador</t>
  </si>
  <si>
    <t>Fórmula del indicador</t>
  </si>
  <si>
    <t>Valores meta del indicador</t>
  </si>
  <si>
    <t>Responsable (s) del indicador</t>
  </si>
  <si>
    <t>Código del plan de acción</t>
  </si>
  <si>
    <t>Nombre del plan de acción</t>
  </si>
  <si>
    <t>Tarea del plan de acción</t>
  </si>
  <si>
    <t>Fecha de inicio de la tarea</t>
  </si>
  <si>
    <t>Fecha fin de la tarea</t>
  </si>
  <si>
    <t>Participante(s) de la tarea</t>
  </si>
  <si>
    <t>Presupuesto asociado</t>
  </si>
  <si>
    <t>IT</t>
  </si>
  <si>
    <t>IIT</t>
  </si>
  <si>
    <t>IIIT</t>
  </si>
  <si>
    <t>IVT</t>
  </si>
  <si>
    <t>Requerimiento</t>
  </si>
  <si>
    <t>Presupuesto (¢)</t>
  </si>
  <si>
    <t>OE9. Fortalecimiento
de la investigación,
desarrollo e
innovación: fortalecer
el posicionamiento del
SINAES por medio de
la contribución a la
investigación,
desarrollo e innovación
de capacidades
atenientes para  la
calidad en las carreras
y programas de
Educación Superior
entre los destinatarios
de interés nacionales e
internacionales.</t>
  </si>
  <si>
    <t>1. Contribuir a los procesos de mejoramiento de la calidad e innovación de la educación superior, por medio de la investigación formativa y colaborativa.</t>
  </si>
  <si>
    <t>1. Ejecutar tres proyectos de investigación a diciembre 2024 (1.Desarrollo de la Segunda Edición del Programa para el Cofinanciamiento de Proyectos Colaborativos de Investigación Educativa del SINAES, 2. Apertura de la tercera Edición del Programa para el Cofinanciamiento de Proyectos Colaborativos de Investigación Educativa del SINAES  y un portafolio interno de investigación (3 proyectos)).</t>
  </si>
  <si>
    <t>Proyectos de investigación ejecutados.</t>
  </si>
  <si>
    <t>Proyectos de investigación desarrollados /(Proyectos de investigación planificados)*100</t>
  </si>
  <si>
    <t xml:space="preserve">Sugey Montoya Sandí  </t>
  </si>
  <si>
    <t>Desarrollar la Segunda Edición del Programa para el Cofinanciamiento de Proyectos Colaborativos de Investigación Educativa del SINAES.</t>
  </si>
  <si>
    <t xml:space="preserve">Seguimiento al desarrollo del Segundo Programa de Investigación Colaborativa.  </t>
  </si>
  <si>
    <t xml:space="preserve"> 30/09/2024</t>
  </si>
  <si>
    <t>Sugey Montoya Sandí Shirley Sánchez Cervantes Grettel Araya Segura</t>
  </si>
  <si>
    <t>Contratación de expertos y trabajo técnico del equipo de la INDEIN.</t>
  </si>
  <si>
    <t>Revisión y visto bueno del primer reporte de avance de las personas expertas que asesoran las investigaciones (Segundo Programa de Investigación Colaborativa).</t>
  </si>
  <si>
    <t xml:space="preserve">Revisión y visto bueno de los reportes finales de las personas expertas que asesoran las investigaciones (Segundo Programa de Investigación Colaborativa). </t>
  </si>
  <si>
    <t xml:space="preserve"> 31/10/2024</t>
  </si>
  <si>
    <t>Diseño de instrumentos de evaluación del Segundo Programa para el Cofinanciamiento de Proyectos Colaborativos de Investigación Educativa del SINAES.</t>
  </si>
  <si>
    <t xml:space="preserve"> 01/10/2024</t>
  </si>
  <si>
    <t xml:space="preserve">Aplicación de instrumentos de evaluación del Segundo Programa para el Cofinanciamiento de Proyectos Colaborativos de Investigación Educativa del SINAES. </t>
  </si>
  <si>
    <t xml:space="preserve"> 01/11/2024</t>
  </si>
  <si>
    <t xml:space="preserve"> 15/12/2024</t>
  </si>
  <si>
    <t>Planificar la tercera Edición del Programa para el Cofinanciamiento de Proyectos Colaborativos de Investigación Educativa del SINAES.</t>
  </si>
  <si>
    <t>Diseñar la convocatoria para la tercera edición del Programa para el Cofinanciamiento de Proyectos Colaborativos de Investigación Educativa del SINAES.</t>
  </si>
  <si>
    <t>Trabajo técnico del equipo de la INDEIN.</t>
  </si>
  <si>
    <t>Publicar la convocatoria para la tercera edición del Programa para el Cofinanciamiento de Proyectos Colaborativos de Investigación Educativa del SINAES.</t>
  </si>
  <si>
    <t>Desarrollar un portafolio interno de tres proyectos de investigación.</t>
  </si>
  <si>
    <t xml:space="preserve">Seguimiento a la etapa de desarrollo de las personas expertas que ejecutarán las tres investigaciones (Portafolio de Proyectos). </t>
  </si>
  <si>
    <t xml:space="preserve">Revisión y visto bueno del primer reporte de avance de las personas expertas que desarrollarán las tres investigaciones  (Portafolio de Proyectos). </t>
  </si>
  <si>
    <t xml:space="preserve">Revisión y visto bueno de los reportes finales de las personas expertas que desarrollarán las tres investigaciones  (Portafolio de Proyectos). </t>
  </si>
  <si>
    <t>OE6. Alianzas
estratégicas: Establecer
y fortalecer alianzas
nacionales e
internacionales de
valor estratégico para
el SINAES.</t>
  </si>
  <si>
    <t>2.Desarrollar acciones de colaboración en el marco de alianzas nacionales e internacionales.</t>
  </si>
  <si>
    <t>2. Desarrollar diez proyectos en investigación, desarrollo e innovación, en el marco de alianzas nacionales e internacionales a diciembre 2024.</t>
  </si>
  <si>
    <t>Proyectos de investigación, desarrollo e innovación planificados en el marco de alianzas nacionales e internacionales/(Proyectos de Investigación, Desarrollo e Innovación ejecutados en el marco de alianzas nacionales e internacionales)*100</t>
  </si>
  <si>
    <t>Desarrollar un seminario para el intercambio de buenas prácticas en calidad y mejoramiento continuo.</t>
  </si>
  <si>
    <t>Sesiones de trabajo SINAES-COLYPRO para la planificación del seminario para el intercambio de buenas prácticas en   calidad y mejoramiento continuo (SINAES-COLYPRO).</t>
  </si>
  <si>
    <t>Diseño y seguimiento a la convocatoria del seminario para el intercambio de buenas prácticas en calidad y mejoramiento continuo (SINAES-COLYPRO).</t>
  </si>
  <si>
    <t>Evaluación y selección de ponencias para seminario para el intercambio de buenas prácticas en calidad y mejoramiento continuo (SINAES-COLYPRO).</t>
  </si>
  <si>
    <t>Organización logística de las actividades virtuales y presenciales del seminario para el intercambio de buenas prácticas en calidad y mejoramiento continuo (SINAES-COLYPRO).</t>
  </si>
  <si>
    <t xml:space="preserve">Sugey Montoya Sandí Shirley Sánchez Cervantes Grettel Araya Segura      Cindy Salgado Sanabria     Julio Oviedo Aguilar   Geovanni Chavarria Mora </t>
  </si>
  <si>
    <t>Planificar módulos para la creación de una certificación/microcredencial en diseño y mejoramiento curricular (SINAES/COLYPRO).</t>
  </si>
  <si>
    <t>Construcción del diseño de la certificación/microcredencial en diseño y mejoramiento curricular.</t>
  </si>
  <si>
    <t>Validación del diseño de la certificación/microcredencial en diseño y mejoramiento curricular.</t>
  </si>
  <si>
    <t>Mejoramiento del diseño de la certificación/microcredencial en diseño y mejoramiento curricular.</t>
  </si>
  <si>
    <t>Planificar el segundo encuentro para el intercambio de buenas prácticas en diseño, gestión y mejoramiento curricular (SINAES-COLYPRO).</t>
  </si>
  <si>
    <t>Diseño de las condiciones y requisitos de la Convocatoria para participar en el segundo encuentro para el intercambio de buenas prácticas diseño, gestión y mejoramiento curricular (SINAES-COLYPRO).</t>
  </si>
  <si>
    <t>Diseño y actualización de la pagina web del segundo encuentro para el intercambio de buenas prácticas diseño, gestión y mejoramiento curricular (SINAES-COLYPRO).</t>
  </si>
  <si>
    <t>Planificar una acción de capacitación para fortalecimiento de las capacidades internas de ambas instituciones (SINAES - COLYPRO) en áreas de interés común para el desarrollo de proyectos conjuntos.</t>
  </si>
  <si>
    <t>Gestión de una propuesta de capacitación para el fortalecimiento de las capacidades instucionales (SINAES - COLYPRO).</t>
  </si>
  <si>
    <t>Desarrollo de una capacitación para el fortalecimiento de las capacidades instucionales  (SINAES - COLYPRO).</t>
  </si>
  <si>
    <t xml:space="preserve">Potenciar la colaboración SINAES-MEP para el fortalecimiento de capacidades para el desarrollo curricular. </t>
  </si>
  <si>
    <t>Desarrollo de una actividad de transferencia de conocimiento/capacitación para el fortalecimiento de capacidades curriculares. (Convenio SINAES-MEP).</t>
  </si>
  <si>
    <t xml:space="preserve">Evaluación de una actividad de transferencia de conocimiento/capacitación para el fortalecimiento de capacidades curriculares. (Convenio SINAES-MEP).  </t>
  </si>
  <si>
    <t xml:space="preserve">Desarrollar una investigación colaborativa en el marco de la Red de Investigación, Incidencia y Apoyo a la Calidad Docente (RIACDO). (En esta red participan las siguientes instancias: DEIE-MEP, IDP-MEP, PEN-CONARE, INDEIN -SINAES,  INIE-UCR, CIDE-UNA, CINED-UNED, IDPUGS-MEP, DIVDE-Colypro). </t>
  </si>
  <si>
    <t>Participar en las sesiones de trabajo con el equipo de investigación de RIACDO.</t>
  </si>
  <si>
    <t xml:space="preserve"> 13/12/2024</t>
  </si>
  <si>
    <t>Realización de las labores de investigación con el equipo de investigación de RIACDO.</t>
  </si>
  <si>
    <t>Desarrollar el Programa de Encuentros Académicos Virtuales 2024 del SINAES, Catedra Enrique Góngora Trejos Educación Superior y Sociedad (Movilización de la colaboración de varios expertos ad honorem).</t>
  </si>
  <si>
    <t xml:space="preserve">Participar en la organización y desarrollo de los Encuentros Académicos Virtuales sobre resultados de investigaciones e innovaciones en educación superior. </t>
  </si>
  <si>
    <t>Sugey Montoya Sandí Shirley Sánchez Cervantes Grettel Araya Segura   Cindy Salgado Sanabria     Julio Oviedo Aguilar   Geovanni Chavarria Mora    Fabio Camacho Villalobos</t>
  </si>
  <si>
    <t>Búsqueda y trámites para concretar la participación ad honorem de los conferencistas en los Encuentros Académicos Virtuales sobre resultados de investigaciones e innovaciones en educación superior.</t>
  </si>
  <si>
    <t>Elaboración de un reporte de resultados de los Encuentros Académicos Virtuales sobre resultados de investigaciones e innovaciones en educación superior.</t>
  </si>
  <si>
    <t xml:space="preserve">Sugey Montoya Sandí Shirley Sánchez Cervantes Grettel Araya Segura </t>
  </si>
  <si>
    <t xml:space="preserve">Diseñar y aplicar un instrumento de consulta interna sobre la propuesta de temas para los Encuentros Virtuales Académicos 2025. </t>
  </si>
  <si>
    <t>Gestionar una nueva alianza de colaboración con grupos de interés del SINAES.</t>
  </si>
  <si>
    <t>Participar en reuniones para la gestión de una nueva alianza de colaboración con grupos de interés del SINAES.</t>
  </si>
  <si>
    <t>Diseñar un módulo de capacitación sobre investigación en enseñanza y aprendizaje para docentes de las Instituciones de Educación Superior (IES).</t>
  </si>
  <si>
    <t xml:space="preserve">Construcción del aula virtual en Moodle para el Programa de Capacitación sobre Investigación en Enseñanza y Aprendizaje. </t>
  </si>
  <si>
    <t xml:space="preserve">Validación del aula virtual en Moodle para el Programa de Capacitación sobre Investigación en Enseñanza y Aprendizaje. </t>
  </si>
  <si>
    <t xml:space="preserve">Mejoramiento del aula virtual en Moodle para el Programa de Capacitación sobre Investigación en Enseñanza y Aprendizaje. </t>
  </si>
  <si>
    <t>Desarrollar el tercer taller sobre "Aplicaciones del DUA en la educación" en colaboración con la UNED.</t>
  </si>
  <si>
    <t>Seguimiento a la participación de docentes en el tercer taller sobre "Aplicaciones del DUA en la educación superior".</t>
  </si>
  <si>
    <t xml:space="preserve">Elaboración de un informe con los resultados del tercer taller "Aplicaciones del DUA en la educación superior". </t>
  </si>
  <si>
    <t>OE5. Procesos eficaces:
Optimizar la eficacia y
eficiencia de los
procesos internos
claves del SINAES.</t>
  </si>
  <si>
    <t>3. Documentar lineamientos que contribuyan al aseguramiento interno de calidad en la INDEIN.</t>
  </si>
  <si>
    <t>3. Elaborar un lineamiento vinculado a la labor de la INDEIN a diciembre 2024.</t>
  </si>
  <si>
    <t>Lineamiento de investigación, desarrollo e innovación elaborado.</t>
  </si>
  <si>
    <t>(Lineamiento de investigación, desarrollo e innovación elaborado/ (Lineamiento de investigación, desarrollo e innovación planificado) * 100</t>
  </si>
  <si>
    <t>Documentar un lineamiento de aseguramiento interno de calidad para la INDEIN.</t>
  </si>
  <si>
    <t xml:space="preserve">Elaborar un plan de trabajo para llevar a cabo las etapas de planificación y elaboración de la documentación del lineamiento (junto con el área de Gestión de Calidad). </t>
  </si>
  <si>
    <t>Sugey Montoya Sandí Shirley Sánchez Cervantes Grettel Araya Segura  Gisela Coto Quintana</t>
  </si>
  <si>
    <t>Proyectos de Investigación, Desarrollo e Innovación en el marco de  alianzas nacionales e internacionales desarrollados.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</si>
</sst>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11"/>
      <color theme="1" tint="4.9989318521683403E-2"/>
      <name val="Arial"/>
      <family val="2"/>
    </font>
    <font>
      <b/>
      <sz val="11"/>
      <color theme="0" tint="-4.9989318521683403E-2"/>
      <name val="Arial"/>
      <family val="2"/>
    </font>
    <font>
      <b/>
      <sz val="11"/>
      <color theme="0"/>
      <name val="Arial"/>
      <family val="2"/>
    </font>
    <font>
      <sz val="11"/>
      <name val="Arial"/>
      <family val="2"/>
    </font>
    <font>
      <sz val="14"/>
      <color theme="1"/>
      <name val="Arial"/>
      <family val="2"/>
    </font>
    <font>
      <b/>
      <sz val="14"/>
      <color theme="0" tint="-4.9989318521683403E-2"/>
      <name val="Arial"/>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5">
    <xf numFmtId="0" fontId="0" fillId="0" borderId="0" xfId="0"/>
    <xf numFmtId="0" fontId="1" fillId="0" borderId="0" xfId="0" applyFont="1"/>
    <xf numFmtId="0" fontId="2" fillId="0" borderId="2" xfId="0" applyFont="1" applyBorder="1" applyAlignment="1">
      <alignment vertical="center"/>
    </xf>
    <xf numFmtId="0" fontId="1" fillId="0" borderId="0" xfId="0" applyFont="1" applyAlignment="1">
      <alignment vertical="center" wrapText="1"/>
    </xf>
    <xf numFmtId="14" fontId="1" fillId="0" borderId="0" xfId="0" applyNumberFormat="1"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 fillId="0" borderId="0" xfId="0" applyNumberFormat="1" applyFont="1"/>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left" vertical="center"/>
    </xf>
    <xf numFmtId="0" fontId="1" fillId="0" borderId="0" xfId="0" applyFont="1" applyAlignment="1">
      <alignment wrapText="1"/>
    </xf>
    <xf numFmtId="0" fontId="1" fillId="3" borderId="0" xfId="0" applyFont="1" applyFill="1"/>
    <xf numFmtId="0" fontId="6" fillId="0" borderId="7" xfId="0" applyFont="1" applyBorder="1" applyAlignment="1">
      <alignment horizontal="left" vertical="center" wrapText="1"/>
    </xf>
    <xf numFmtId="0" fontId="6"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4" fontId="1" fillId="0" borderId="11" xfId="0" applyNumberFormat="1" applyFont="1" applyBorder="1" applyAlignment="1">
      <alignment horizontal="left" vertical="center"/>
    </xf>
    <xf numFmtId="17" fontId="1" fillId="0" borderId="0" xfId="0" applyNumberFormat="1" applyFont="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17" fontId="1" fillId="0" borderId="9" xfId="0" applyNumberFormat="1" applyFont="1" applyBorder="1" applyAlignment="1">
      <alignment horizontal="left" vertical="center" wrapText="1"/>
    </xf>
    <xf numFmtId="14" fontId="1" fillId="0" borderId="9" xfId="0" applyNumberFormat="1" applyFont="1" applyBorder="1" applyAlignment="1">
      <alignment horizontal="left"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14" fontId="1" fillId="0" borderId="7" xfId="0" applyNumberFormat="1" applyFont="1" applyBorder="1" applyAlignment="1">
      <alignment horizontal="left" vertical="center" wrapText="1"/>
    </xf>
    <xf numFmtId="17" fontId="5"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wrapText="1"/>
    </xf>
    <xf numFmtId="17" fontId="1" fillId="0" borderId="1" xfId="0" applyNumberFormat="1" applyFont="1" applyBorder="1" applyAlignment="1">
      <alignment horizontal="left" vertical="center" wrapText="1"/>
    </xf>
    <xf numFmtId="17" fontId="1" fillId="0" borderId="7"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0" fontId="1" fillId="0" borderId="11" xfId="0" applyFont="1" applyBorder="1" applyAlignment="1">
      <alignment horizontal="left" vertical="center" wrapText="1"/>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0" fontId="6" fillId="0" borderId="0" xfId="0" applyFont="1" applyAlignment="1">
      <alignment horizontal="left" vertical="center"/>
    </xf>
    <xf numFmtId="0" fontId="6" fillId="0" borderId="11" xfId="0" applyFont="1" applyBorder="1" applyAlignment="1">
      <alignment horizontal="left" vertical="center" wrapText="1"/>
    </xf>
    <xf numFmtId="14" fontId="1" fillId="0" borderId="11"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0" fontId="1" fillId="0" borderId="13" xfId="0" applyFont="1" applyBorder="1" applyAlignment="1">
      <alignment horizontal="left" vertical="center" wrapText="1"/>
    </xf>
    <xf numFmtId="49" fontId="1" fillId="0" borderId="12" xfId="0" applyNumberFormat="1" applyFont="1" applyBorder="1" applyAlignment="1">
      <alignment horizontal="left" vertical="center" wrapText="1"/>
    </xf>
    <xf numFmtId="17" fontId="1" fillId="0" borderId="13" xfId="0" applyNumberFormat="1"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vertical="center" wrapText="1"/>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1" fillId="0" borderId="1" xfId="0" applyFont="1" applyBorder="1" applyAlignment="1">
      <alignment horizontal="left"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0" xfId="0" applyFont="1" applyAlignment="1">
      <alignment horizontal="lef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4" fillId="2" borderId="1" xfId="0" applyFont="1" applyFill="1" applyBorder="1" applyAlignment="1">
      <alignment horizontal="center" vertical="center" wrapText="1"/>
    </xf>
    <xf numFmtId="4" fontId="1" fillId="3" borderId="9" xfId="0" applyNumberFormat="1" applyFont="1" applyFill="1" applyBorder="1" applyAlignment="1">
      <alignment horizontal="left" vertical="center"/>
    </xf>
    <xf numFmtId="4" fontId="1" fillId="3" borderId="8" xfId="0" applyNumberFormat="1" applyFont="1" applyFill="1" applyBorder="1" applyAlignment="1">
      <alignment horizontal="left" vertical="center"/>
    </xf>
    <xf numFmtId="4" fontId="1" fillId="0" borderId="9" xfId="0" applyNumberFormat="1" applyFont="1" applyBorder="1" applyAlignment="1">
      <alignment horizontal="left" vertical="center"/>
    </xf>
    <xf numFmtId="4" fontId="1" fillId="0" borderId="8" xfId="0" applyNumberFormat="1" applyFont="1" applyBorder="1" applyAlignment="1">
      <alignment horizontal="left" vertical="center"/>
    </xf>
    <xf numFmtId="4" fontId="1" fillId="0" borderId="7" xfId="0" applyNumberFormat="1" applyFont="1" applyBorder="1" applyAlignment="1">
      <alignment horizontal="left" vertical="center"/>
    </xf>
    <xf numFmtId="14" fontId="1" fillId="0" borderId="9" xfId="0" applyNumberFormat="1" applyFont="1" applyBorder="1" applyAlignment="1">
      <alignment horizontal="left" vertical="center" wrapText="1"/>
    </xf>
    <xf numFmtId="14" fontId="1" fillId="0" borderId="7" xfId="0" applyNumberFormat="1" applyFont="1" applyBorder="1" applyAlignment="1">
      <alignment horizontal="left" vertical="center" wrapText="1"/>
    </xf>
    <xf numFmtId="17" fontId="1" fillId="0" borderId="9" xfId="0" applyNumberFormat="1" applyFont="1" applyBorder="1" applyAlignment="1">
      <alignment horizontal="left" vertical="center" wrapText="1"/>
    </xf>
    <xf numFmtId="17" fontId="1" fillId="0" borderId="7" xfId="0" applyNumberFormat="1" applyFont="1" applyBorder="1" applyAlignment="1">
      <alignment horizontal="left"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17" fontId="1" fillId="0" borderId="8" xfId="0" applyNumberFormat="1"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3" borderId="9" xfId="0" applyFont="1" applyFill="1" applyBorder="1" applyAlignment="1">
      <alignment horizontal="left" vertical="center" wrapText="1"/>
    </xf>
    <xf numFmtId="0" fontId="1" fillId="3" borderId="8" xfId="0" applyFont="1" applyFill="1" applyBorder="1" applyAlignment="1">
      <alignment horizontal="left" vertical="center" wrapText="1"/>
    </xf>
    <xf numFmtId="17" fontId="1" fillId="0" borderId="1" xfId="0" applyNumberFormat="1" applyFont="1" applyBorder="1" applyAlignment="1">
      <alignment horizontal="left" vertical="center" wrapText="1"/>
    </xf>
    <xf numFmtId="17" fontId="5" fillId="0" borderId="9" xfId="0" applyNumberFormat="1" applyFont="1" applyBorder="1" applyAlignment="1">
      <alignment horizontal="left" vertical="center" wrapText="1"/>
    </xf>
    <xf numFmtId="17" fontId="5" fillId="0" borderId="7" xfId="0" applyNumberFormat="1"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3" borderId="9"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1205334</xdr:colOff>
      <xdr:row>5</xdr:row>
      <xdr:rowOff>154781</xdr:rowOff>
    </xdr:from>
    <xdr:to>
      <xdr:col>12</xdr:col>
      <xdr:colOff>118338</xdr:colOff>
      <xdr:row>5</xdr:row>
      <xdr:rowOff>457200</xdr:rowOff>
    </xdr:to>
    <xdr:pic>
      <xdr:nvPicPr>
        <xdr:cNvPr id="2" name="Imagen 1">
          <a:extLst>
            <a:ext uri="{FF2B5EF4-FFF2-40B4-BE49-F238E27FC236}">
              <a16:creationId xmlns:a16="http://schemas.microsoft.com/office/drawing/2014/main" id="{F390E01B-E8F8-4D6D-808E-B84F03FB1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772" y="154781"/>
          <a:ext cx="2258660" cy="3024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097A-E797-48B4-8EE7-518A87862EFF}">
  <sheetPr>
    <pageSetUpPr fitToPage="1"/>
  </sheetPr>
  <dimension ref="B1:Y47"/>
  <sheetViews>
    <sheetView showGridLines="0" tabSelected="1" topLeftCell="A6" zoomScale="40" zoomScaleNormal="40" zoomScalePageLayoutView="110" workbookViewId="0">
      <pane ySplit="1" topLeftCell="A38" activePane="bottomLeft" state="frozen"/>
      <selection activeCell="A6" sqref="A6"/>
      <selection pane="bottomLeft" activeCell="H46" sqref="H46"/>
    </sheetView>
  </sheetViews>
  <sheetFormatPr baseColWidth="10" defaultColWidth="11.44140625" defaultRowHeight="42.75" customHeight="1" x14ac:dyDescent="0.25"/>
  <cols>
    <col min="1" max="1" width="5.109375" style="1" customWidth="1"/>
    <col min="2" max="4" width="25.6640625" style="1" customWidth="1"/>
    <col min="5" max="5" width="10.109375" style="1" hidden="1" customWidth="1"/>
    <col min="6" max="6" width="19.88671875" style="1" hidden="1" customWidth="1"/>
    <col min="7" max="8" width="21.5546875" style="1" customWidth="1"/>
    <col min="9" max="12" width="7.109375" style="1" customWidth="1"/>
    <col min="13" max="13" width="22.44140625" style="1" customWidth="1"/>
    <col min="14" max="14" width="6.5546875" style="1" hidden="1" customWidth="1"/>
    <col min="15" max="15" width="5.109375" style="1" hidden="1" customWidth="1"/>
    <col min="16" max="16" width="38.44140625" style="1" customWidth="1"/>
    <col min="17" max="17" width="37.6640625" style="1" customWidth="1"/>
    <col min="18" max="18" width="18.6640625" style="4" bestFit="1" customWidth="1"/>
    <col min="19" max="19" width="18.6640625" style="4" customWidth="1"/>
    <col min="20" max="20" width="25.88671875" style="1" customWidth="1"/>
    <col min="21" max="21" width="16.44140625" style="1" customWidth="1"/>
    <col min="22" max="22" width="15.33203125" style="7" bestFit="1" customWidth="1"/>
    <col min="23" max="16384" width="11.44140625" style="1"/>
  </cols>
  <sheetData>
    <row r="1" spans="2:22" ht="42.75" hidden="1" customHeight="1" x14ac:dyDescent="0.25">
      <c r="R1" s="1"/>
      <c r="S1" s="1"/>
      <c r="V1" s="1"/>
    </row>
    <row r="2" spans="2:22" ht="42.75" hidden="1" customHeight="1" x14ac:dyDescent="0.25">
      <c r="B2" s="52" t="s">
        <v>0</v>
      </c>
      <c r="C2" s="53"/>
      <c r="D2" s="53"/>
      <c r="E2" s="53"/>
      <c r="F2" s="53"/>
      <c r="G2" s="53"/>
      <c r="H2" s="53"/>
      <c r="I2" s="53"/>
      <c r="J2" s="53"/>
      <c r="K2" s="53"/>
      <c r="L2" s="53"/>
      <c r="M2" s="53"/>
      <c r="N2" s="53"/>
      <c r="O2" s="53"/>
      <c r="P2" s="53"/>
      <c r="Q2" s="53"/>
      <c r="R2" s="53"/>
      <c r="S2" s="53"/>
      <c r="T2" s="53"/>
      <c r="U2" s="53"/>
      <c r="V2" s="53"/>
    </row>
    <row r="3" spans="2:22" ht="42.75" hidden="1" customHeight="1" x14ac:dyDescent="0.25">
      <c r="B3" s="2" t="s">
        <v>1</v>
      </c>
      <c r="C3" s="54" t="s">
        <v>2</v>
      </c>
      <c r="D3" s="54"/>
      <c r="E3" s="54"/>
      <c r="F3" s="54"/>
      <c r="G3" s="54"/>
      <c r="H3" s="54"/>
      <c r="I3" s="54"/>
      <c r="J3" s="54"/>
      <c r="K3" s="54"/>
      <c r="L3" s="54"/>
      <c r="M3" s="54"/>
      <c r="N3" s="54"/>
      <c r="O3" s="54"/>
      <c r="P3" s="54"/>
      <c r="Q3" s="54"/>
      <c r="R3" s="54"/>
      <c r="S3" s="54"/>
      <c r="T3" s="54"/>
      <c r="V3" s="1"/>
    </row>
    <row r="4" spans="2:22" ht="21.6" hidden="1" customHeight="1" x14ac:dyDescent="0.25">
      <c r="B4" s="2" t="s">
        <v>3</v>
      </c>
      <c r="C4" s="54" t="s">
        <v>4</v>
      </c>
      <c r="D4" s="54"/>
      <c r="E4" s="54"/>
      <c r="F4" s="54"/>
      <c r="G4" s="54"/>
      <c r="H4" s="54"/>
      <c r="I4" s="54"/>
      <c r="J4" s="54"/>
      <c r="K4" s="54"/>
      <c r="L4" s="54"/>
      <c r="M4" s="54"/>
      <c r="N4" s="54"/>
      <c r="O4" s="54"/>
      <c r="P4" s="54"/>
      <c r="Q4" s="54"/>
      <c r="R4" s="54"/>
      <c r="S4" s="54"/>
      <c r="T4" s="54"/>
      <c r="V4" s="1"/>
    </row>
    <row r="5" spans="2:22" ht="63" hidden="1" customHeight="1" x14ac:dyDescent="0.25">
      <c r="B5" s="2" t="s">
        <v>5</v>
      </c>
      <c r="C5" s="54" t="s">
        <v>6</v>
      </c>
      <c r="D5" s="54"/>
      <c r="E5" s="54"/>
      <c r="F5" s="54"/>
      <c r="G5" s="54"/>
      <c r="H5" s="54"/>
      <c r="I5" s="54"/>
      <c r="J5" s="54"/>
      <c r="K5" s="54"/>
      <c r="L5" s="54"/>
      <c r="M5" s="54"/>
      <c r="N5" s="54"/>
      <c r="O5" s="54"/>
      <c r="P5" s="54"/>
      <c r="Q5" s="54"/>
      <c r="R5" s="54"/>
      <c r="S5" s="54"/>
      <c r="T5" s="54"/>
      <c r="V5" s="1"/>
    </row>
    <row r="6" spans="2:22" s="3" customFormat="1" ht="129.6" customHeight="1" x14ac:dyDescent="0.3">
      <c r="B6" s="55" t="s">
        <v>7</v>
      </c>
      <c r="C6" s="55" t="s">
        <v>8</v>
      </c>
      <c r="D6" s="55" t="s">
        <v>9</v>
      </c>
      <c r="E6" s="52" t="s">
        <v>10</v>
      </c>
      <c r="F6" s="57"/>
      <c r="G6" s="55" t="s">
        <v>11</v>
      </c>
      <c r="H6" s="55" t="s">
        <v>12</v>
      </c>
      <c r="I6" s="58" t="s">
        <v>13</v>
      </c>
      <c r="J6" s="62"/>
      <c r="K6" s="62"/>
      <c r="L6" s="59"/>
      <c r="M6" s="60" t="s">
        <v>14</v>
      </c>
      <c r="N6" s="63" t="s">
        <v>15</v>
      </c>
      <c r="O6" s="64"/>
      <c r="P6" s="60" t="s">
        <v>16</v>
      </c>
      <c r="Q6" s="60" t="s">
        <v>17</v>
      </c>
      <c r="R6" s="60" t="s">
        <v>18</v>
      </c>
      <c r="S6" s="60" t="s">
        <v>19</v>
      </c>
      <c r="T6" s="60" t="s">
        <v>20</v>
      </c>
      <c r="U6" s="70" t="s">
        <v>21</v>
      </c>
      <c r="V6" s="70"/>
    </row>
    <row r="7" spans="2:22" s="3" customFormat="1" ht="90.6" customHeight="1" x14ac:dyDescent="0.3">
      <c r="B7" s="56"/>
      <c r="C7" s="56"/>
      <c r="D7" s="56"/>
      <c r="E7" s="58"/>
      <c r="F7" s="59"/>
      <c r="G7" s="56"/>
      <c r="H7" s="56"/>
      <c r="I7" s="5" t="s">
        <v>22</v>
      </c>
      <c r="J7" s="5" t="s">
        <v>23</v>
      </c>
      <c r="K7" s="5" t="s">
        <v>24</v>
      </c>
      <c r="L7" s="5" t="s">
        <v>25</v>
      </c>
      <c r="M7" s="61"/>
      <c r="N7" s="65"/>
      <c r="O7" s="66"/>
      <c r="P7" s="61"/>
      <c r="Q7" s="61"/>
      <c r="R7" s="61"/>
      <c r="S7" s="61"/>
      <c r="T7" s="61"/>
      <c r="U7" s="6" t="s">
        <v>26</v>
      </c>
      <c r="V7" s="6" t="s">
        <v>27</v>
      </c>
    </row>
    <row r="8" spans="2:22" s="3" customFormat="1" ht="66.900000000000006" customHeight="1" x14ac:dyDescent="0.3">
      <c r="B8" s="91" t="s">
        <v>28</v>
      </c>
      <c r="C8" s="93" t="s">
        <v>29</v>
      </c>
      <c r="D8" s="98" t="s">
        <v>30</v>
      </c>
      <c r="E8" s="21"/>
      <c r="F8" s="22"/>
      <c r="G8" s="95" t="s">
        <v>31</v>
      </c>
      <c r="H8" s="95" t="s">
        <v>32</v>
      </c>
      <c r="I8" s="95">
        <v>0</v>
      </c>
      <c r="J8" s="95">
        <v>0</v>
      </c>
      <c r="K8" s="95">
        <v>2</v>
      </c>
      <c r="L8" s="95">
        <v>1</v>
      </c>
      <c r="M8" s="80" t="s">
        <v>33</v>
      </c>
      <c r="N8" s="23"/>
      <c r="O8" s="24"/>
      <c r="P8" s="78" t="s">
        <v>34</v>
      </c>
      <c r="Q8" s="89" t="s">
        <v>35</v>
      </c>
      <c r="R8" s="76">
        <v>45306</v>
      </c>
      <c r="S8" s="76" t="s">
        <v>36</v>
      </c>
      <c r="T8" s="67" t="s">
        <v>37</v>
      </c>
      <c r="U8" s="67" t="s">
        <v>38</v>
      </c>
      <c r="V8" s="73">
        <v>24000000</v>
      </c>
    </row>
    <row r="9" spans="2:22" ht="9" hidden="1" customHeight="1" x14ac:dyDescent="0.25">
      <c r="B9" s="92"/>
      <c r="C9" s="94"/>
      <c r="D9" s="99"/>
      <c r="E9" s="27"/>
      <c r="F9" s="28"/>
      <c r="G9" s="96"/>
      <c r="H9" s="96"/>
      <c r="I9" s="96"/>
      <c r="J9" s="96"/>
      <c r="K9" s="96"/>
      <c r="L9" s="96"/>
      <c r="M9" s="81"/>
      <c r="N9" s="9"/>
      <c r="O9" s="29"/>
      <c r="P9" s="83"/>
      <c r="Q9" s="90"/>
      <c r="R9" s="77"/>
      <c r="S9" s="77"/>
      <c r="T9" s="69"/>
      <c r="U9" s="68"/>
      <c r="V9" s="74"/>
    </row>
    <row r="10" spans="2:22" ht="72" customHeight="1" x14ac:dyDescent="0.25">
      <c r="B10" s="92"/>
      <c r="C10" s="94"/>
      <c r="D10" s="99"/>
      <c r="E10" s="27"/>
      <c r="F10" s="28"/>
      <c r="G10" s="96"/>
      <c r="H10" s="96"/>
      <c r="I10" s="96"/>
      <c r="J10" s="96"/>
      <c r="K10" s="96"/>
      <c r="L10" s="96"/>
      <c r="M10" s="81"/>
      <c r="N10" s="9"/>
      <c r="O10" s="29"/>
      <c r="P10" s="83"/>
      <c r="Q10" s="31" t="s">
        <v>39</v>
      </c>
      <c r="R10" s="32">
        <v>45414</v>
      </c>
      <c r="S10" s="32">
        <v>45471</v>
      </c>
      <c r="T10" s="9" t="s">
        <v>37</v>
      </c>
      <c r="U10" s="68"/>
      <c r="V10" s="74"/>
    </row>
    <row r="11" spans="2:22" ht="74.400000000000006" customHeight="1" x14ac:dyDescent="0.25">
      <c r="B11" s="92"/>
      <c r="C11" s="94"/>
      <c r="D11" s="99"/>
      <c r="E11" s="27"/>
      <c r="F11" s="28"/>
      <c r="G11" s="96"/>
      <c r="H11" s="96"/>
      <c r="I11" s="96"/>
      <c r="J11" s="96"/>
      <c r="K11" s="96"/>
      <c r="L11" s="96"/>
      <c r="M11" s="81"/>
      <c r="N11" s="9"/>
      <c r="O11" s="29"/>
      <c r="P11" s="83"/>
      <c r="Q11" s="33" t="s">
        <v>40</v>
      </c>
      <c r="R11" s="32">
        <v>45537</v>
      </c>
      <c r="S11" s="32" t="s">
        <v>41</v>
      </c>
      <c r="T11" s="9" t="s">
        <v>37</v>
      </c>
      <c r="U11" s="68"/>
      <c r="V11" s="74"/>
    </row>
    <row r="12" spans="2:22" ht="68.400000000000006" customHeight="1" x14ac:dyDescent="0.25">
      <c r="B12" s="92"/>
      <c r="C12" s="94"/>
      <c r="D12" s="99"/>
      <c r="E12" s="27"/>
      <c r="F12" s="28"/>
      <c r="G12" s="96"/>
      <c r="H12" s="96"/>
      <c r="I12" s="96"/>
      <c r="J12" s="96"/>
      <c r="K12" s="96"/>
      <c r="L12" s="96"/>
      <c r="M12" s="81"/>
      <c r="N12" s="9"/>
      <c r="O12" s="29"/>
      <c r="P12" s="83"/>
      <c r="Q12" s="33" t="s">
        <v>42</v>
      </c>
      <c r="R12" s="32" t="s">
        <v>43</v>
      </c>
      <c r="S12" s="32" t="s">
        <v>41</v>
      </c>
      <c r="T12" s="9" t="s">
        <v>37</v>
      </c>
      <c r="U12" s="68"/>
      <c r="V12" s="74"/>
    </row>
    <row r="13" spans="2:22" ht="85.5" customHeight="1" x14ac:dyDescent="0.25">
      <c r="B13" s="92"/>
      <c r="C13" s="94"/>
      <c r="D13" s="99"/>
      <c r="E13" s="27"/>
      <c r="F13" s="28"/>
      <c r="G13" s="96"/>
      <c r="H13" s="96"/>
      <c r="I13" s="96"/>
      <c r="J13" s="96"/>
      <c r="K13" s="96"/>
      <c r="L13" s="96"/>
      <c r="M13" s="81"/>
      <c r="N13" s="9"/>
      <c r="O13" s="29"/>
      <c r="P13" s="79"/>
      <c r="Q13" s="33" t="s">
        <v>44</v>
      </c>
      <c r="R13" s="32" t="s">
        <v>45</v>
      </c>
      <c r="S13" s="32" t="s">
        <v>46</v>
      </c>
      <c r="T13" s="9" t="s">
        <v>37</v>
      </c>
      <c r="U13" s="69"/>
      <c r="V13" s="75"/>
    </row>
    <row r="14" spans="2:22" ht="75.599999999999994" customHeight="1" x14ac:dyDescent="0.25">
      <c r="B14" s="92"/>
      <c r="C14" s="94"/>
      <c r="D14" s="99"/>
      <c r="E14" s="27"/>
      <c r="F14" s="28"/>
      <c r="G14" s="96"/>
      <c r="H14" s="96"/>
      <c r="I14" s="96"/>
      <c r="J14" s="96"/>
      <c r="K14" s="96"/>
      <c r="L14" s="96"/>
      <c r="M14" s="81"/>
      <c r="N14" s="9"/>
      <c r="O14" s="29"/>
      <c r="P14" s="78" t="s">
        <v>47</v>
      </c>
      <c r="Q14" s="33" t="s">
        <v>48</v>
      </c>
      <c r="R14" s="32">
        <v>45414</v>
      </c>
      <c r="S14" s="32">
        <v>45504</v>
      </c>
      <c r="T14" s="9" t="s">
        <v>37</v>
      </c>
      <c r="U14" s="67" t="s">
        <v>49</v>
      </c>
      <c r="V14" s="73">
        <v>0</v>
      </c>
    </row>
    <row r="15" spans="2:22" ht="90.6" customHeight="1" x14ac:dyDescent="0.25">
      <c r="B15" s="92"/>
      <c r="C15" s="94"/>
      <c r="D15" s="99"/>
      <c r="E15" s="27"/>
      <c r="F15" s="28"/>
      <c r="G15" s="96"/>
      <c r="H15" s="96"/>
      <c r="I15" s="96"/>
      <c r="J15" s="96"/>
      <c r="K15" s="96"/>
      <c r="L15" s="96"/>
      <c r="M15" s="81"/>
      <c r="N15" s="9"/>
      <c r="O15" s="29"/>
      <c r="P15" s="79"/>
      <c r="Q15" s="33" t="s">
        <v>50</v>
      </c>
      <c r="R15" s="32">
        <v>45505</v>
      </c>
      <c r="S15" s="32">
        <v>45534</v>
      </c>
      <c r="T15" s="9" t="s">
        <v>37</v>
      </c>
      <c r="U15" s="69"/>
      <c r="V15" s="75"/>
    </row>
    <row r="16" spans="2:22" ht="72" customHeight="1" x14ac:dyDescent="0.25">
      <c r="B16" s="92"/>
      <c r="C16" s="94"/>
      <c r="D16" s="99"/>
      <c r="E16" s="27"/>
      <c r="F16" s="35"/>
      <c r="G16" s="96"/>
      <c r="H16" s="96"/>
      <c r="I16" s="96"/>
      <c r="J16" s="96"/>
      <c r="K16" s="96"/>
      <c r="L16" s="96"/>
      <c r="M16" s="81"/>
      <c r="N16" s="36"/>
      <c r="O16" s="29"/>
      <c r="P16" s="78" t="s">
        <v>51</v>
      </c>
      <c r="Q16" s="89" t="s">
        <v>52</v>
      </c>
      <c r="R16" s="76">
        <v>45383</v>
      </c>
      <c r="S16" s="76">
        <v>45565</v>
      </c>
      <c r="T16" s="67" t="s">
        <v>37</v>
      </c>
      <c r="U16" s="67" t="s">
        <v>38</v>
      </c>
      <c r="V16" s="73">
        <v>21000000</v>
      </c>
    </row>
    <row r="17" spans="2:25" ht="25.5" customHeight="1" x14ac:dyDescent="0.25">
      <c r="B17" s="92"/>
      <c r="C17" s="94"/>
      <c r="D17" s="99"/>
      <c r="E17" s="37"/>
      <c r="F17" s="38"/>
      <c r="G17" s="96"/>
      <c r="H17" s="96"/>
      <c r="I17" s="96"/>
      <c r="J17" s="96"/>
      <c r="K17" s="96"/>
      <c r="L17" s="96"/>
      <c r="M17" s="81"/>
      <c r="N17" s="36"/>
      <c r="O17" s="29"/>
      <c r="P17" s="83"/>
      <c r="Q17" s="90"/>
      <c r="R17" s="77"/>
      <c r="S17" s="77"/>
      <c r="T17" s="69"/>
      <c r="U17" s="68"/>
      <c r="V17" s="74"/>
    </row>
    <row r="18" spans="2:25" ht="94.5" customHeight="1" x14ac:dyDescent="0.25">
      <c r="B18" s="92"/>
      <c r="C18" s="94"/>
      <c r="D18" s="99"/>
      <c r="E18" s="37"/>
      <c r="F18" s="38"/>
      <c r="G18" s="96"/>
      <c r="H18" s="96"/>
      <c r="I18" s="96"/>
      <c r="J18" s="96"/>
      <c r="K18" s="96"/>
      <c r="L18" s="96"/>
      <c r="M18" s="81"/>
      <c r="N18" s="36"/>
      <c r="O18" s="29"/>
      <c r="P18" s="83"/>
      <c r="Q18" s="31" t="s">
        <v>53</v>
      </c>
      <c r="R18" s="32">
        <v>45446</v>
      </c>
      <c r="S18" s="32">
        <v>45471</v>
      </c>
      <c r="T18" s="9" t="s">
        <v>37</v>
      </c>
      <c r="U18" s="68"/>
      <c r="V18" s="74"/>
    </row>
    <row r="19" spans="2:25" ht="84" customHeight="1" x14ac:dyDescent="0.25">
      <c r="B19" s="92"/>
      <c r="C19" s="94"/>
      <c r="D19" s="99"/>
      <c r="E19" s="39"/>
      <c r="F19" s="39"/>
      <c r="G19" s="96"/>
      <c r="H19" s="101"/>
      <c r="I19" s="101"/>
      <c r="J19" s="101"/>
      <c r="K19" s="101"/>
      <c r="L19" s="101"/>
      <c r="M19" s="82"/>
      <c r="N19" s="36"/>
      <c r="O19" s="29"/>
      <c r="P19" s="83"/>
      <c r="Q19" s="33" t="s">
        <v>54</v>
      </c>
      <c r="R19" s="26">
        <v>45537</v>
      </c>
      <c r="S19" s="26">
        <v>45565</v>
      </c>
      <c r="T19" s="9" t="s">
        <v>37</v>
      </c>
      <c r="U19" s="68"/>
      <c r="V19" s="74"/>
    </row>
    <row r="20" spans="2:25" ht="91.5" customHeight="1" x14ac:dyDescent="0.25">
      <c r="B20" s="91" t="s">
        <v>55</v>
      </c>
      <c r="C20" s="102" t="s">
        <v>56</v>
      </c>
      <c r="D20" s="98" t="s">
        <v>57</v>
      </c>
      <c r="E20" s="27"/>
      <c r="F20" s="28"/>
      <c r="G20" s="95" t="s">
        <v>106</v>
      </c>
      <c r="H20" s="95" t="s">
        <v>58</v>
      </c>
      <c r="I20" s="95">
        <v>0</v>
      </c>
      <c r="J20" s="95">
        <v>3</v>
      </c>
      <c r="K20" s="95">
        <v>4</v>
      </c>
      <c r="L20" s="95">
        <v>3</v>
      </c>
      <c r="M20" s="80" t="s">
        <v>33</v>
      </c>
      <c r="N20" s="9"/>
      <c r="O20" s="29"/>
      <c r="P20" s="88" t="s">
        <v>59</v>
      </c>
      <c r="Q20" s="88" t="s">
        <v>60</v>
      </c>
      <c r="R20" s="76">
        <v>45306</v>
      </c>
      <c r="S20" s="76">
        <v>45259</v>
      </c>
      <c r="T20" s="16" t="s">
        <v>37</v>
      </c>
      <c r="U20" s="67" t="s">
        <v>38</v>
      </c>
      <c r="V20" s="73">
        <v>2500000</v>
      </c>
      <c r="W20" s="12"/>
      <c r="X20" s="12"/>
      <c r="Y20" s="12"/>
    </row>
    <row r="21" spans="2:25" ht="15" customHeight="1" x14ac:dyDescent="0.25">
      <c r="B21" s="92"/>
      <c r="C21" s="103"/>
      <c r="D21" s="99"/>
      <c r="E21" s="40"/>
      <c r="F21" s="28"/>
      <c r="G21" s="96"/>
      <c r="H21" s="96"/>
      <c r="I21" s="96"/>
      <c r="J21" s="96"/>
      <c r="K21" s="96"/>
      <c r="L21" s="96"/>
      <c r="M21" s="81"/>
      <c r="N21" s="9"/>
      <c r="O21" s="29"/>
      <c r="P21" s="88"/>
      <c r="Q21" s="88"/>
      <c r="R21" s="77"/>
      <c r="S21" s="77"/>
      <c r="T21" s="17"/>
      <c r="U21" s="68"/>
      <c r="V21" s="74"/>
      <c r="W21" s="12"/>
      <c r="X21" s="12"/>
      <c r="Y21" s="12"/>
    </row>
    <row r="22" spans="2:25" ht="83.1" customHeight="1" x14ac:dyDescent="0.25">
      <c r="B22" s="92"/>
      <c r="C22" s="103"/>
      <c r="D22" s="99"/>
      <c r="E22" s="40"/>
      <c r="F22" s="28"/>
      <c r="G22" s="96"/>
      <c r="H22" s="96"/>
      <c r="I22" s="96"/>
      <c r="J22" s="96"/>
      <c r="K22" s="96"/>
      <c r="L22" s="96"/>
      <c r="M22" s="81"/>
      <c r="N22" s="9"/>
      <c r="O22" s="29"/>
      <c r="P22" s="88"/>
      <c r="Q22" s="33" t="s">
        <v>61</v>
      </c>
      <c r="R22" s="32">
        <v>45306</v>
      </c>
      <c r="S22" s="41">
        <v>45105</v>
      </c>
      <c r="T22" s="9" t="s">
        <v>37</v>
      </c>
      <c r="U22" s="68"/>
      <c r="V22" s="74"/>
      <c r="W22" s="12"/>
      <c r="X22" s="12"/>
      <c r="Y22" s="12"/>
    </row>
    <row r="23" spans="2:25" ht="78" customHeight="1" x14ac:dyDescent="0.25">
      <c r="B23" s="92"/>
      <c r="C23" s="103"/>
      <c r="D23" s="99"/>
      <c r="E23" s="40"/>
      <c r="F23" s="28"/>
      <c r="G23" s="96"/>
      <c r="H23" s="96"/>
      <c r="I23" s="96"/>
      <c r="J23" s="96"/>
      <c r="K23" s="96"/>
      <c r="L23" s="96"/>
      <c r="M23" s="81"/>
      <c r="N23" s="9"/>
      <c r="O23" s="29"/>
      <c r="P23" s="88"/>
      <c r="Q23" s="33" t="s">
        <v>62</v>
      </c>
      <c r="R23" s="32">
        <v>45474</v>
      </c>
      <c r="S23" s="41">
        <v>45534</v>
      </c>
      <c r="T23" s="9" t="s">
        <v>37</v>
      </c>
      <c r="U23" s="68"/>
      <c r="V23" s="74"/>
      <c r="W23" s="12"/>
      <c r="X23" s="12"/>
      <c r="Y23" s="12"/>
    </row>
    <row r="24" spans="2:25" ht="111.9" customHeight="1" x14ac:dyDescent="0.25">
      <c r="B24" s="92"/>
      <c r="C24" s="103"/>
      <c r="D24" s="99"/>
      <c r="E24" s="40"/>
      <c r="F24" s="28"/>
      <c r="G24" s="96"/>
      <c r="H24" s="96"/>
      <c r="I24" s="96"/>
      <c r="J24" s="96"/>
      <c r="K24" s="96"/>
      <c r="L24" s="96"/>
      <c r="M24" s="81"/>
      <c r="N24" s="9"/>
      <c r="O24" s="29"/>
      <c r="P24" s="88"/>
      <c r="Q24" s="33" t="s">
        <v>63</v>
      </c>
      <c r="R24" s="32">
        <v>45306</v>
      </c>
      <c r="S24" s="41">
        <v>45565</v>
      </c>
      <c r="T24" s="9" t="s">
        <v>64</v>
      </c>
      <c r="U24" s="69"/>
      <c r="V24" s="75"/>
      <c r="W24" s="12"/>
      <c r="X24" s="12"/>
      <c r="Y24" s="12"/>
    </row>
    <row r="25" spans="2:25" ht="54.6" customHeight="1" x14ac:dyDescent="0.25">
      <c r="B25" s="92"/>
      <c r="C25" s="103"/>
      <c r="D25" s="99"/>
      <c r="E25" s="40"/>
      <c r="F25" s="35"/>
      <c r="G25" s="96"/>
      <c r="H25" s="96"/>
      <c r="I25" s="96"/>
      <c r="J25" s="96"/>
      <c r="K25" s="96"/>
      <c r="L25" s="96"/>
      <c r="M25" s="81"/>
      <c r="N25" s="9"/>
      <c r="O25" s="29"/>
      <c r="P25" s="78" t="s">
        <v>65</v>
      </c>
      <c r="Q25" s="33" t="s">
        <v>66</v>
      </c>
      <c r="R25" s="32">
        <v>45323</v>
      </c>
      <c r="S25" s="32">
        <v>45412</v>
      </c>
      <c r="T25" s="9" t="s">
        <v>37</v>
      </c>
      <c r="U25" s="67" t="s">
        <v>38</v>
      </c>
      <c r="V25" s="73">
        <v>5000000</v>
      </c>
      <c r="W25" s="12"/>
      <c r="X25" s="12"/>
      <c r="Y25" s="12"/>
    </row>
    <row r="26" spans="2:25" ht="49.5" customHeight="1" x14ac:dyDescent="0.25">
      <c r="B26" s="92"/>
      <c r="C26" s="103"/>
      <c r="D26" s="99"/>
      <c r="E26" s="40"/>
      <c r="F26" s="35"/>
      <c r="G26" s="96"/>
      <c r="H26" s="96"/>
      <c r="I26" s="96"/>
      <c r="J26" s="96"/>
      <c r="K26" s="96"/>
      <c r="L26" s="96"/>
      <c r="M26" s="81"/>
      <c r="N26" s="9"/>
      <c r="O26" s="29"/>
      <c r="P26" s="83"/>
      <c r="Q26" s="33" t="s">
        <v>67</v>
      </c>
      <c r="R26" s="32">
        <v>45414</v>
      </c>
      <c r="S26" s="32">
        <v>45471</v>
      </c>
      <c r="T26" s="9" t="s">
        <v>37</v>
      </c>
      <c r="U26" s="68"/>
      <c r="V26" s="74"/>
      <c r="W26" s="12"/>
      <c r="X26" s="12"/>
      <c r="Y26" s="12"/>
    </row>
    <row r="27" spans="2:25" ht="52.5" customHeight="1" x14ac:dyDescent="0.25">
      <c r="B27" s="92"/>
      <c r="C27" s="103"/>
      <c r="D27" s="99"/>
      <c r="E27" s="40"/>
      <c r="F27" s="35"/>
      <c r="G27" s="96"/>
      <c r="H27" s="96"/>
      <c r="I27" s="96"/>
      <c r="J27" s="96"/>
      <c r="K27" s="96"/>
      <c r="L27" s="96"/>
      <c r="M27" s="81"/>
      <c r="N27" s="9"/>
      <c r="O27" s="29"/>
      <c r="P27" s="79"/>
      <c r="Q27" s="33" t="s">
        <v>68</v>
      </c>
      <c r="R27" s="32">
        <v>45474</v>
      </c>
      <c r="S27" s="32">
        <v>45565</v>
      </c>
      <c r="T27" s="9" t="s">
        <v>37</v>
      </c>
      <c r="U27" s="69"/>
      <c r="V27" s="75"/>
      <c r="W27" s="12"/>
      <c r="X27" s="12"/>
      <c r="Y27" s="12"/>
    </row>
    <row r="28" spans="2:25" ht="101.25" customHeight="1" x14ac:dyDescent="0.25">
      <c r="B28" s="92"/>
      <c r="C28" s="103"/>
      <c r="D28" s="99"/>
      <c r="E28" s="40"/>
      <c r="F28" s="28"/>
      <c r="G28" s="96"/>
      <c r="H28" s="96"/>
      <c r="I28" s="96"/>
      <c r="J28" s="96"/>
      <c r="K28" s="96"/>
      <c r="L28" s="96"/>
      <c r="M28" s="81"/>
      <c r="N28" s="17"/>
      <c r="O28" s="42"/>
      <c r="P28" s="83" t="s">
        <v>69</v>
      </c>
      <c r="Q28" s="34" t="s">
        <v>70</v>
      </c>
      <c r="R28" s="30">
        <v>45323</v>
      </c>
      <c r="S28" s="32">
        <v>45373</v>
      </c>
      <c r="T28" s="8" t="s">
        <v>37</v>
      </c>
      <c r="U28" s="86" t="s">
        <v>49</v>
      </c>
      <c r="V28" s="71">
        <v>0</v>
      </c>
      <c r="W28" s="12"/>
      <c r="X28" s="12"/>
      <c r="Y28" s="12"/>
    </row>
    <row r="29" spans="2:25" ht="87.6" customHeight="1" x14ac:dyDescent="0.25">
      <c r="B29" s="92"/>
      <c r="C29" s="103"/>
      <c r="D29" s="99"/>
      <c r="E29" s="40"/>
      <c r="F29" s="28"/>
      <c r="G29" s="96"/>
      <c r="H29" s="96"/>
      <c r="I29" s="96"/>
      <c r="J29" s="96"/>
      <c r="K29" s="96"/>
      <c r="L29" s="96"/>
      <c r="M29" s="81"/>
      <c r="N29" s="16"/>
      <c r="O29" s="43"/>
      <c r="P29" s="83"/>
      <c r="Q29" s="25" t="s">
        <v>71</v>
      </c>
      <c r="R29" s="26">
        <v>45383</v>
      </c>
      <c r="S29" s="26">
        <v>45471</v>
      </c>
      <c r="T29" s="8" t="s">
        <v>37</v>
      </c>
      <c r="U29" s="87"/>
      <c r="V29" s="72"/>
      <c r="W29" s="12"/>
      <c r="X29" s="12"/>
      <c r="Y29" s="12"/>
    </row>
    <row r="30" spans="2:25" ht="63" customHeight="1" x14ac:dyDescent="0.25">
      <c r="B30" s="92"/>
      <c r="C30" s="103"/>
      <c r="D30" s="99"/>
      <c r="E30" s="40"/>
      <c r="F30" s="28"/>
      <c r="G30" s="96"/>
      <c r="H30" s="96"/>
      <c r="I30" s="96"/>
      <c r="J30" s="96"/>
      <c r="K30" s="96"/>
      <c r="L30" s="96"/>
      <c r="M30" s="81"/>
      <c r="N30" s="44"/>
      <c r="O30" s="45"/>
      <c r="P30" s="88" t="s">
        <v>72</v>
      </c>
      <c r="Q30" s="46" t="s">
        <v>73</v>
      </c>
      <c r="R30" s="32">
        <v>45306</v>
      </c>
      <c r="S30" s="32">
        <v>45351</v>
      </c>
      <c r="T30" s="9" t="s">
        <v>37</v>
      </c>
      <c r="U30" s="84" t="s">
        <v>49</v>
      </c>
      <c r="V30" s="73">
        <v>0</v>
      </c>
      <c r="W30" s="12"/>
      <c r="X30" s="12"/>
      <c r="Y30" s="12"/>
    </row>
    <row r="31" spans="2:25" ht="51.6" customHeight="1" x14ac:dyDescent="0.25">
      <c r="B31" s="92"/>
      <c r="C31" s="103"/>
      <c r="D31" s="99"/>
      <c r="E31" s="40"/>
      <c r="F31" s="28"/>
      <c r="G31" s="96"/>
      <c r="H31" s="96"/>
      <c r="I31" s="96"/>
      <c r="J31" s="96"/>
      <c r="K31" s="96"/>
      <c r="L31" s="96"/>
      <c r="M31" s="81"/>
      <c r="N31" s="44"/>
      <c r="O31" s="45"/>
      <c r="P31" s="88"/>
      <c r="Q31" s="46" t="s">
        <v>74</v>
      </c>
      <c r="R31" s="32">
        <v>45383</v>
      </c>
      <c r="S31" s="32">
        <v>45443</v>
      </c>
      <c r="T31" s="9" t="s">
        <v>37</v>
      </c>
      <c r="U31" s="85"/>
      <c r="V31" s="75"/>
      <c r="W31" s="12"/>
      <c r="X31" s="12"/>
      <c r="Y31" s="12"/>
    </row>
    <row r="32" spans="2:25" ht="99" customHeight="1" x14ac:dyDescent="0.25">
      <c r="B32" s="92"/>
      <c r="C32" s="103"/>
      <c r="D32" s="99"/>
      <c r="E32" s="40"/>
      <c r="F32" s="28"/>
      <c r="G32" s="96"/>
      <c r="H32" s="96"/>
      <c r="I32" s="96"/>
      <c r="J32" s="96"/>
      <c r="K32" s="96"/>
      <c r="L32" s="96"/>
      <c r="M32" s="81"/>
      <c r="N32" s="9"/>
      <c r="O32" s="29"/>
      <c r="P32" s="83" t="s">
        <v>75</v>
      </c>
      <c r="Q32" s="33" t="s">
        <v>76</v>
      </c>
      <c r="R32" s="32">
        <v>45352</v>
      </c>
      <c r="S32" s="32">
        <v>45412</v>
      </c>
      <c r="T32" s="8" t="s">
        <v>37</v>
      </c>
      <c r="U32" s="67" t="s">
        <v>38</v>
      </c>
      <c r="V32" s="73">
        <v>1000000</v>
      </c>
    </row>
    <row r="33" spans="2:22" ht="95.25" customHeight="1" x14ac:dyDescent="0.25">
      <c r="B33" s="92"/>
      <c r="C33" s="103"/>
      <c r="D33" s="99"/>
      <c r="E33" s="40"/>
      <c r="F33" s="28"/>
      <c r="G33" s="96"/>
      <c r="H33" s="96"/>
      <c r="I33" s="96"/>
      <c r="J33" s="96"/>
      <c r="K33" s="96"/>
      <c r="L33" s="96"/>
      <c r="M33" s="81"/>
      <c r="N33" s="9"/>
      <c r="O33" s="29"/>
      <c r="P33" s="79"/>
      <c r="Q33" s="33" t="s">
        <v>77</v>
      </c>
      <c r="R33" s="32">
        <v>45414</v>
      </c>
      <c r="S33" s="32">
        <v>45471</v>
      </c>
      <c r="T33" s="8" t="s">
        <v>37</v>
      </c>
      <c r="U33" s="69"/>
      <c r="V33" s="75"/>
    </row>
    <row r="34" spans="2:22" ht="53.25" customHeight="1" x14ac:dyDescent="0.25">
      <c r="B34" s="92"/>
      <c r="C34" s="103"/>
      <c r="D34" s="99"/>
      <c r="E34" s="40"/>
      <c r="F34" s="28"/>
      <c r="G34" s="96"/>
      <c r="H34" s="96"/>
      <c r="I34" s="96"/>
      <c r="J34" s="96"/>
      <c r="K34" s="96"/>
      <c r="L34" s="96"/>
      <c r="M34" s="81"/>
      <c r="N34" s="9"/>
      <c r="O34" s="29"/>
      <c r="P34" s="78" t="s">
        <v>78</v>
      </c>
      <c r="Q34" s="33" t="s">
        <v>79</v>
      </c>
      <c r="R34" s="32">
        <v>45306</v>
      </c>
      <c r="S34" s="32" t="s">
        <v>80</v>
      </c>
      <c r="T34" s="9" t="s">
        <v>37</v>
      </c>
      <c r="U34" s="67" t="s">
        <v>49</v>
      </c>
      <c r="V34" s="73">
        <v>0</v>
      </c>
    </row>
    <row r="35" spans="2:22" ht="91.5" customHeight="1" x14ac:dyDescent="0.25">
      <c r="B35" s="92"/>
      <c r="C35" s="103"/>
      <c r="D35" s="99"/>
      <c r="E35" s="40"/>
      <c r="F35" s="28"/>
      <c r="G35" s="96"/>
      <c r="H35" s="96"/>
      <c r="I35" s="96"/>
      <c r="J35" s="96"/>
      <c r="K35" s="96"/>
      <c r="L35" s="96"/>
      <c r="M35" s="81"/>
      <c r="N35" s="9"/>
      <c r="O35" s="29"/>
      <c r="P35" s="79"/>
      <c r="Q35" s="33" t="s">
        <v>81</v>
      </c>
      <c r="R35" s="32">
        <v>45306</v>
      </c>
      <c r="S35" s="32" t="s">
        <v>80</v>
      </c>
      <c r="T35" s="9" t="s">
        <v>37</v>
      </c>
      <c r="U35" s="69"/>
      <c r="V35" s="75"/>
    </row>
    <row r="36" spans="2:22" ht="119.1" customHeight="1" x14ac:dyDescent="0.25">
      <c r="B36" s="92"/>
      <c r="C36" s="103"/>
      <c r="D36" s="99"/>
      <c r="E36" s="40"/>
      <c r="F36" s="28"/>
      <c r="G36" s="96"/>
      <c r="H36" s="96"/>
      <c r="I36" s="96"/>
      <c r="J36" s="96"/>
      <c r="K36" s="96"/>
      <c r="L36" s="96"/>
      <c r="M36" s="81"/>
      <c r="N36" s="9"/>
      <c r="O36" s="29"/>
      <c r="P36" s="67" t="s">
        <v>82</v>
      </c>
      <c r="Q36" s="33" t="s">
        <v>83</v>
      </c>
      <c r="R36" s="32">
        <v>45306</v>
      </c>
      <c r="S36" s="32" t="s">
        <v>80</v>
      </c>
      <c r="T36" s="8" t="s">
        <v>84</v>
      </c>
      <c r="U36" s="67" t="s">
        <v>49</v>
      </c>
      <c r="V36" s="73">
        <v>0</v>
      </c>
    </row>
    <row r="37" spans="2:22" ht="109.5" customHeight="1" x14ac:dyDescent="0.25">
      <c r="B37" s="92"/>
      <c r="C37" s="103"/>
      <c r="D37" s="99"/>
      <c r="E37" s="40"/>
      <c r="F37" s="28"/>
      <c r="G37" s="96"/>
      <c r="H37" s="96"/>
      <c r="I37" s="96"/>
      <c r="J37" s="96"/>
      <c r="K37" s="96"/>
      <c r="L37" s="96"/>
      <c r="M37" s="81"/>
      <c r="N37" s="9"/>
      <c r="O37" s="29"/>
      <c r="P37" s="68"/>
      <c r="Q37" s="9" t="s">
        <v>85</v>
      </c>
      <c r="R37" s="32">
        <v>45306</v>
      </c>
      <c r="S37" s="32" t="s">
        <v>80</v>
      </c>
      <c r="T37" s="8" t="s">
        <v>37</v>
      </c>
      <c r="U37" s="68"/>
      <c r="V37" s="74"/>
    </row>
    <row r="38" spans="2:22" ht="87" customHeight="1" x14ac:dyDescent="0.25">
      <c r="B38" s="92"/>
      <c r="C38" s="103"/>
      <c r="D38" s="99"/>
      <c r="E38" s="40"/>
      <c r="F38" s="28"/>
      <c r="G38" s="96"/>
      <c r="H38" s="96"/>
      <c r="I38" s="96"/>
      <c r="J38" s="96"/>
      <c r="K38" s="96"/>
      <c r="L38" s="96"/>
      <c r="M38" s="81"/>
      <c r="N38" s="9"/>
      <c r="O38" s="29"/>
      <c r="P38" s="68"/>
      <c r="Q38" s="33" t="s">
        <v>86</v>
      </c>
      <c r="R38" s="32">
        <v>45597</v>
      </c>
      <c r="S38" s="32" t="s">
        <v>80</v>
      </c>
      <c r="T38" s="8" t="s">
        <v>87</v>
      </c>
      <c r="U38" s="68"/>
      <c r="V38" s="74"/>
    </row>
    <row r="39" spans="2:22" ht="74.099999999999994" customHeight="1" x14ac:dyDescent="0.25">
      <c r="B39" s="92"/>
      <c r="C39" s="103"/>
      <c r="D39" s="99"/>
      <c r="E39" s="40"/>
      <c r="F39" s="28"/>
      <c r="G39" s="96"/>
      <c r="H39" s="96"/>
      <c r="I39" s="96"/>
      <c r="J39" s="96"/>
      <c r="K39" s="96"/>
      <c r="L39" s="96"/>
      <c r="M39" s="81"/>
      <c r="N39" s="9"/>
      <c r="O39" s="29"/>
      <c r="P39" s="69"/>
      <c r="Q39" s="33" t="s">
        <v>88</v>
      </c>
      <c r="R39" s="32">
        <v>45566</v>
      </c>
      <c r="S39" s="32">
        <v>45596</v>
      </c>
      <c r="T39" s="15" t="s">
        <v>37</v>
      </c>
      <c r="U39" s="69"/>
      <c r="V39" s="75"/>
    </row>
    <row r="40" spans="2:22" ht="105.6" customHeight="1" x14ac:dyDescent="0.25">
      <c r="B40" s="92"/>
      <c r="C40" s="103"/>
      <c r="D40" s="99"/>
      <c r="E40" s="40"/>
      <c r="F40" s="28"/>
      <c r="G40" s="96"/>
      <c r="H40" s="96"/>
      <c r="I40" s="96"/>
      <c r="J40" s="96"/>
      <c r="K40" s="96"/>
      <c r="L40" s="96"/>
      <c r="M40" s="81"/>
      <c r="N40" s="9"/>
      <c r="O40" s="29"/>
      <c r="P40" s="16" t="s">
        <v>89</v>
      </c>
      <c r="Q40" s="33" t="s">
        <v>90</v>
      </c>
      <c r="R40" s="32">
        <v>45474</v>
      </c>
      <c r="S40" s="32">
        <v>45565</v>
      </c>
      <c r="T40" s="18" t="s">
        <v>37</v>
      </c>
      <c r="U40" s="9" t="s">
        <v>49</v>
      </c>
      <c r="V40" s="19">
        <v>0</v>
      </c>
    </row>
    <row r="41" spans="2:22" ht="86.1" customHeight="1" x14ac:dyDescent="0.25">
      <c r="B41" s="92"/>
      <c r="C41" s="103"/>
      <c r="D41" s="99"/>
      <c r="E41" s="40"/>
      <c r="F41" s="28"/>
      <c r="G41" s="96"/>
      <c r="H41" s="96"/>
      <c r="I41" s="96"/>
      <c r="J41" s="96"/>
      <c r="K41" s="96"/>
      <c r="L41" s="96"/>
      <c r="M41" s="81"/>
      <c r="N41" s="9"/>
      <c r="O41" s="29"/>
      <c r="P41" s="78" t="s">
        <v>91</v>
      </c>
      <c r="Q41" s="33" t="s">
        <v>92</v>
      </c>
      <c r="R41" s="32">
        <v>45323</v>
      </c>
      <c r="S41" s="32">
        <v>45412</v>
      </c>
      <c r="T41" s="8" t="s">
        <v>37</v>
      </c>
      <c r="U41" s="68" t="s">
        <v>38</v>
      </c>
      <c r="V41" s="74">
        <v>2500000</v>
      </c>
    </row>
    <row r="42" spans="2:22" ht="75" customHeight="1" x14ac:dyDescent="0.25">
      <c r="B42" s="92"/>
      <c r="C42" s="103"/>
      <c r="D42" s="99"/>
      <c r="E42" s="40"/>
      <c r="F42" s="28"/>
      <c r="G42" s="96"/>
      <c r="H42" s="96"/>
      <c r="I42" s="96"/>
      <c r="J42" s="96"/>
      <c r="K42" s="96"/>
      <c r="L42" s="96"/>
      <c r="M42" s="81"/>
      <c r="N42" s="9"/>
      <c r="O42" s="29"/>
      <c r="P42" s="83"/>
      <c r="Q42" s="33" t="s">
        <v>93</v>
      </c>
      <c r="R42" s="32">
        <v>45414</v>
      </c>
      <c r="S42" s="32">
        <v>45471</v>
      </c>
      <c r="T42" s="8" t="s">
        <v>37</v>
      </c>
      <c r="U42" s="68"/>
      <c r="V42" s="74"/>
    </row>
    <row r="43" spans="2:22" ht="72.75" customHeight="1" x14ac:dyDescent="0.25">
      <c r="B43" s="92"/>
      <c r="C43" s="103"/>
      <c r="D43" s="99"/>
      <c r="E43" s="40"/>
      <c r="F43" s="28"/>
      <c r="G43" s="96"/>
      <c r="H43" s="96"/>
      <c r="I43" s="96"/>
      <c r="J43" s="96"/>
      <c r="K43" s="96"/>
      <c r="L43" s="96"/>
      <c r="M43" s="81"/>
      <c r="N43" s="9"/>
      <c r="O43" s="29"/>
      <c r="P43" s="79"/>
      <c r="Q43" s="33" t="s">
        <v>94</v>
      </c>
      <c r="R43" s="32">
        <v>45474</v>
      </c>
      <c r="S43" s="32">
        <v>45565</v>
      </c>
      <c r="T43" s="8" t="s">
        <v>37</v>
      </c>
      <c r="U43" s="69"/>
      <c r="V43" s="75"/>
    </row>
    <row r="44" spans="2:22" ht="63" customHeight="1" x14ac:dyDescent="0.25">
      <c r="B44" s="92"/>
      <c r="C44" s="103"/>
      <c r="D44" s="99"/>
      <c r="E44" s="40"/>
      <c r="F44" s="28"/>
      <c r="G44" s="96"/>
      <c r="H44" s="96"/>
      <c r="I44" s="96"/>
      <c r="J44" s="96"/>
      <c r="K44" s="96"/>
      <c r="L44" s="96"/>
      <c r="M44" s="81"/>
      <c r="N44" s="9"/>
      <c r="O44" s="29"/>
      <c r="P44" s="83" t="s">
        <v>95</v>
      </c>
      <c r="Q44" s="9" t="s">
        <v>96</v>
      </c>
      <c r="R44" s="32">
        <v>45414</v>
      </c>
      <c r="S44" s="32">
        <v>45443</v>
      </c>
      <c r="T44" s="9" t="s">
        <v>37</v>
      </c>
      <c r="U44" s="67" t="s">
        <v>49</v>
      </c>
      <c r="V44" s="73">
        <v>0</v>
      </c>
    </row>
    <row r="45" spans="2:22" ht="56.1" customHeight="1" x14ac:dyDescent="0.25">
      <c r="B45" s="97"/>
      <c r="C45" s="104"/>
      <c r="D45" s="100"/>
      <c r="E45" s="27"/>
      <c r="F45" s="28"/>
      <c r="G45" s="101"/>
      <c r="H45" s="101"/>
      <c r="I45" s="101"/>
      <c r="J45" s="101"/>
      <c r="K45" s="101"/>
      <c r="L45" s="101"/>
      <c r="M45" s="82"/>
      <c r="N45" s="16"/>
      <c r="O45" s="43"/>
      <c r="P45" s="83"/>
      <c r="Q45" s="25" t="s">
        <v>97</v>
      </c>
      <c r="R45" s="26">
        <v>45446</v>
      </c>
      <c r="S45" s="32" t="s">
        <v>46</v>
      </c>
      <c r="T45" s="9" t="s">
        <v>37</v>
      </c>
      <c r="U45" s="69"/>
      <c r="V45" s="75"/>
    </row>
    <row r="46" spans="2:22" ht="186" customHeight="1" x14ac:dyDescent="0.25">
      <c r="B46" s="13" t="s">
        <v>98</v>
      </c>
      <c r="C46" s="14" t="s">
        <v>99</v>
      </c>
      <c r="D46" s="47" t="s">
        <v>100</v>
      </c>
      <c r="E46" s="39"/>
      <c r="F46" s="39"/>
      <c r="G46" s="48" t="s">
        <v>101</v>
      </c>
      <c r="H46" s="27" t="s">
        <v>102</v>
      </c>
      <c r="I46" s="49" cm="1">
        <f t="array" aca="1" ref="I46" ca="1">H46:W47</f>
        <v>0</v>
      </c>
      <c r="J46" s="50">
        <v>0</v>
      </c>
      <c r="K46" s="49">
        <v>0</v>
      </c>
      <c r="L46" s="49">
        <v>1</v>
      </c>
      <c r="M46" s="9" t="s">
        <v>33</v>
      </c>
      <c r="N46" s="51"/>
      <c r="O46" s="51"/>
      <c r="P46" s="9" t="s">
        <v>103</v>
      </c>
      <c r="Q46" s="33" t="s">
        <v>104</v>
      </c>
      <c r="R46" s="32">
        <v>45600</v>
      </c>
      <c r="S46" s="41">
        <v>45639</v>
      </c>
      <c r="T46" s="8" t="s">
        <v>105</v>
      </c>
      <c r="U46" s="9" t="s">
        <v>49</v>
      </c>
      <c r="V46" s="10">
        <v>0</v>
      </c>
    </row>
    <row r="47" spans="2:22" ht="42.75" customHeight="1" x14ac:dyDescent="0.25">
      <c r="D47" s="11"/>
      <c r="G47" s="11"/>
      <c r="H47" s="11"/>
      <c r="P47" s="20"/>
    </row>
  </sheetData>
  <dataConsolidate/>
  <mergeCells count="86">
    <mergeCell ref="C20:C45"/>
    <mergeCell ref="Q16:Q17"/>
    <mergeCell ref="R16:R17"/>
    <mergeCell ref="P41:P43"/>
    <mergeCell ref="L20:L45"/>
    <mergeCell ref="K20:K45"/>
    <mergeCell ref="J20:J45"/>
    <mergeCell ref="I20:I45"/>
    <mergeCell ref="G20:G45"/>
    <mergeCell ref="H20:H45"/>
    <mergeCell ref="Q20:Q21"/>
    <mergeCell ref="P25:P27"/>
    <mergeCell ref="P30:P31"/>
    <mergeCell ref="M20:M45"/>
    <mergeCell ref="P16:P19"/>
    <mergeCell ref="V32:V33"/>
    <mergeCell ref="V30:V31"/>
    <mergeCell ref="U44:U45"/>
    <mergeCell ref="V44:V45"/>
    <mergeCell ref="V41:V43"/>
    <mergeCell ref="V36:V39"/>
    <mergeCell ref="U34:U35"/>
    <mergeCell ref="V34:V35"/>
    <mergeCell ref="U41:U43"/>
    <mergeCell ref="U32:U33"/>
    <mergeCell ref="B8:B19"/>
    <mergeCell ref="C8:C19"/>
    <mergeCell ref="U20:U24"/>
    <mergeCell ref="G8:G19"/>
    <mergeCell ref="B20:B45"/>
    <mergeCell ref="D20:D45"/>
    <mergeCell ref="D8:D19"/>
    <mergeCell ref="H8:H19"/>
    <mergeCell ref="I8:I19"/>
    <mergeCell ref="J8:J19"/>
    <mergeCell ref="K8:K19"/>
    <mergeCell ref="L8:L19"/>
    <mergeCell ref="P34:P35"/>
    <mergeCell ref="P44:P45"/>
    <mergeCell ref="P36:P39"/>
    <mergeCell ref="P8:P13"/>
    <mergeCell ref="P14:P15"/>
    <mergeCell ref="M8:M19"/>
    <mergeCell ref="U36:U39"/>
    <mergeCell ref="P32:P33"/>
    <mergeCell ref="U30:U31"/>
    <mergeCell ref="P28:P29"/>
    <mergeCell ref="U28:U29"/>
    <mergeCell ref="P20:P24"/>
    <mergeCell ref="U8:U13"/>
    <mergeCell ref="U16:U19"/>
    <mergeCell ref="Q8:Q9"/>
    <mergeCell ref="R8:R9"/>
    <mergeCell ref="S8:S9"/>
    <mergeCell ref="T8:T9"/>
    <mergeCell ref="Q6:Q7"/>
    <mergeCell ref="U25:U27"/>
    <mergeCell ref="U6:V6"/>
    <mergeCell ref="R6:R7"/>
    <mergeCell ref="V28:V29"/>
    <mergeCell ref="V25:V27"/>
    <mergeCell ref="R20:R21"/>
    <mergeCell ref="V20:V24"/>
    <mergeCell ref="V8:V13"/>
    <mergeCell ref="V16:V19"/>
    <mergeCell ref="U14:U15"/>
    <mergeCell ref="V14:V15"/>
    <mergeCell ref="S16:S17"/>
    <mergeCell ref="T16:T17"/>
    <mergeCell ref="S20:S21"/>
    <mergeCell ref="B2:V2"/>
    <mergeCell ref="C3:T3"/>
    <mergeCell ref="C4:T4"/>
    <mergeCell ref="C5:T5"/>
    <mergeCell ref="B6:B7"/>
    <mergeCell ref="C6:C7"/>
    <mergeCell ref="D6:D7"/>
    <mergeCell ref="E6:F7"/>
    <mergeCell ref="G6:G7"/>
    <mergeCell ref="H6:H7"/>
    <mergeCell ref="S6:S7"/>
    <mergeCell ref="T6:T7"/>
    <mergeCell ref="I6:L6"/>
    <mergeCell ref="M6:M7"/>
    <mergeCell ref="N6:O7"/>
    <mergeCell ref="P6:P7"/>
  </mergeCells>
  <dataValidations xWindow="419" yWindow="676" count="17">
    <dataValidation type="list" allowBlank="1" showInputMessage="1" showErrorMessage="1" prompt="Seleccione" sqref="N9:N24 N28:N42" xr:uid="{ED45F92F-5A39-4E92-AF72-01F7D93E4F15}">
      <formula1>"PA-DE,PA-DEA,PA-INDEIN,PA-DSAG"</formula1>
    </dataValidation>
    <dataValidation type="list" allowBlank="1" showInputMessage="1" showErrorMessage="1" prompt="Seleccione" sqref="E9:E18 E20:E1048576" xr:uid="{38E1E60E-990C-4FD2-B519-4C87A1123D01}">
      <formula1>"I-DE,I-DEA,I-INDEIN,I-DSAG"</formula1>
    </dataValidation>
    <dataValidation allowBlank="1" showInputMessage="1" showErrorMessage="1" prompt="Número consecutivo (no se repite)" sqref="F9:F18 F20:F1048576" xr:uid="{0C039A5C-A29D-4C4F-8C5C-9503EF078989}"/>
    <dataValidation allowBlank="1" showInputMessage="1" showErrorMessage="1" promptTitle="  " prompt="Actividades agrupadas" sqref="Q22:Q25 Q28:Q32 Q8 Q10:Q16 Q18:Q20 Q39:Q41 Q36 P47 Q45:Q46" xr:uid="{89D9B7D5-2BE6-4E98-8E84-875C29B4BD4E}"/>
    <dataValidation allowBlank="1" showInputMessage="1" showErrorMessage="1" promptTitle="Formato" prompt="DD/MM/AAA" sqref="R22:R24 R25:S27 R28:R32 R8:S8 S10:S13 R10:R16 S16 S18:S19 R18:R20 R33:S1048576" xr:uid="{FC3C3074-D8B0-4FAB-802E-D5C13E824A8B}"/>
    <dataValidation allowBlank="1" showInputMessage="1" showErrorMessage="1" prompt="Una tarea por línea" sqref="Q38 Q32:Q35 Q42:Q43 Q26:Q27 Q48:Q1048576" xr:uid="{782EDD72-45B2-420B-9A45-C95523E88B42}"/>
    <dataValidation allowBlank="1" showInputMessage="1" showErrorMessage="1" promptTitle="  " prompt="Utilizar nombres específicos" sqref="P8 P41:P42 P20 P16 P32 P48:P1048576" xr:uid="{0AB6DE6D-038A-4262-A019-0A2B5CE05905}"/>
    <dataValidation allowBlank="1" showInputMessage="1" showErrorMessage="1" prompt="Utilizar nombres específicos" sqref="G8 G20 G47:G1048576" xr:uid="{D39DCD69-B384-4DE9-81AF-B2C4A858DC24}"/>
    <dataValidation allowBlank="1" showInputMessage="1" showErrorMessage="1" prompt="¿Cuánto? ¿Cuándo?" sqref="D20 D8 D47:D1048576" xr:uid="{2469858A-533E-4551-BC14-4279F09AC46C}"/>
    <dataValidation allowBlank="1" showInputMessage="1" showErrorMessage="1" prompt="Específicos, Medibles, Alcanzables, Realistas, Temporales" sqref="C8 C20 C47:C1048576" xr:uid="{55B55058-CCA6-4070-BDB6-016048B70B08}"/>
    <dataValidation allowBlank="1" showInputMessage="1" showErrorMessage="1" prompt="Dato de carácter informativo" sqref="B8 B20 B47:B1048576" xr:uid="{F0E9DF7E-1790-44BF-B66C-37393CE1BD5B}"/>
    <dataValidation allowBlank="1" showInputMessage="1" showErrorMessage="1" promptTitle="  " sqref="P6:P7" xr:uid="{B4C7F159-255D-4943-A43C-B2B71C07724C}"/>
    <dataValidation allowBlank="1" showInputMessage="1" showErrorMessage="1" promptTitle="Formato" sqref="R6:S7" xr:uid="{8EE9C0C2-EA4A-456F-9EDB-5DFD9AD332FC}"/>
    <dataValidation allowBlank="1" showInputMessage="1" showErrorMessage="1" promptTitle="Trimestralmente" prompt="Formato: IT:##, IIT:##, IIT:##, IVT:##_x000a_Indicar N/A si el indicador es de cumplimiento de planes" sqref="I6:I7" xr:uid="{FF3C2F12-6F76-4F5D-A0B3-D01B37D0AA61}"/>
    <dataValidation allowBlank="1" showInputMessage="1" showErrorMessage="1" prompt="Indicar N/A si el indicador es de cumplimiento de planes de acción." sqref="H6 H8:L8 H20:L20 H46:L1048576" xr:uid="{3BCF2825-B70B-4E9E-996F-B623C25CF39C}"/>
    <dataValidation allowBlank="1" showInputMessage="1" showErrorMessage="1" prompt="Nombre y apellido" sqref="M6 M8 M20 T8 T10:T16 T18:T20 M46:M1048576 T22:T1048576" xr:uid="{3C29BE9F-99F0-4D07-8585-05E15A0371F0}"/>
    <dataValidation allowBlank="1" showInputMessage="1" showErrorMessage="1" promptTitle=" " sqref="Q6" xr:uid="{2163103A-6826-4728-B731-D90FD281B630}"/>
  </dataValidations>
  <pageMargins left="0.25" right="0.25" top="0.75" bottom="0.75" header="0.3" footer="0.3"/>
  <pageSetup paperSize="9" scale="4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0B16E34BC89A44BBFD92D6101F7A69" ma:contentTypeVersion="11" ma:contentTypeDescription="Create a new document." ma:contentTypeScope="" ma:versionID="ec029b30a551cbead6acb32545509400">
  <xsd:schema xmlns:xsd="http://www.w3.org/2001/XMLSchema" xmlns:xs="http://www.w3.org/2001/XMLSchema" xmlns:p="http://schemas.microsoft.com/office/2006/metadata/properties" xmlns:ns3="52c19155-8463-4d12-96de-1dff0158b4d0" xmlns:ns4="e2050728-7dc0-46c5-91c5-91ccf33b9721" targetNamespace="http://schemas.microsoft.com/office/2006/metadata/properties" ma:root="true" ma:fieldsID="a039852c2e4ccc13fe9b4ee404911d8e" ns3:_="" ns4:_="">
    <xsd:import namespace="52c19155-8463-4d12-96de-1dff0158b4d0"/>
    <xsd:import namespace="e2050728-7dc0-46c5-91c5-91ccf33b972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19155-8463-4d12-96de-1dff0158b4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050728-7dc0-46c5-91c5-91ccf33b972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B41B6-CCF3-4A12-A4DA-61E4DFBA3DD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1F6E46-2293-4FC9-8D12-FE055EDF3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19155-8463-4d12-96de-1dff0158b4d0"/>
    <ds:schemaRef ds:uri="e2050728-7dc0-46c5-91c5-91ccf33b9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2DEEAF-2211-4567-BB26-B427C350EB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trabajo PAO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José Blanco Mata</dc:creator>
  <cp:keywords/>
  <dc:description/>
  <cp:lastModifiedBy>Pablo Madrigal Sánchez</cp:lastModifiedBy>
  <cp:revision/>
  <dcterms:created xsi:type="dcterms:W3CDTF">2020-03-11T21:35:35Z</dcterms:created>
  <dcterms:modified xsi:type="dcterms:W3CDTF">2023-09-27T17:36:03Z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0x010100CC0B16E34BC89A44BBFD92D6101F7A69</vt:lpwstr>
  </property>
</Properties>
</file>